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ashboard KPI" sheetId="1" state="visible" r:id="rId3"/>
    <sheet name="Notes &amp; Légende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<sst xmlns="http://schemas.openxmlformats.org/spreadsheetml/2006/main" count="38" uniqueCount="38">
  <si>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 xml:space="preserve">TABLEAU DE BORD HSE — SUIVI MENSUEL (Exemple / Sample)</t>
  </si>
  <si>
    <t xml:space="preserve">Site : Zone Industrielle — Période : Semaine 1 à 12</t>
  </si>
  <si>
    <t xml:space="preserve">Semaine</t>
  </si>
  <si>
    <t xml:space="preserve">Incidents rapportés</t>
  </si>
  <si>
    <t xml:space="preserve">Quasi-accidents</t>
  </si>
  <si>
    <t xml:space="preserve">Inspections réalisées</t>
  </si>
  <si>
    <t xml:space="preserve">Taux de conformité (%)</t>
  </si>
  <si>
    <t xml:space="preserve">Heures sans accident</t>
  </si>
  <si>
    <t xml:space="preserve">Formation HSE (h)</t>
  </si>
  <si>
    <t xml:space="preserve">Statut</t>
  </si>
  <si>
    <t xml:space="preserve">S1</t>
  </si>
  <si>
    <t xml:space="preserve">S2</t>
  </si>
  <si>
    <t xml:space="preserve">S3</t>
  </si>
  <si>
    <t xml:space="preserve">S4</t>
  </si>
  <si>
    <t xml:space="preserve">S5</t>
  </si>
  <si>
    <t xml:space="preserve">S6</t>
  </si>
  <si>
    <t xml:space="preserve">S7</t>
  </si>
  <si>
    <t xml:space="preserve">S8</t>
  </si>
  <si>
    <t xml:space="preserve">S9</t>
  </si>
  <si>
    <t xml:space="preserve">S10</t>
  </si>
  <si>
    <t xml:space="preserve">S11</t>
  </si>
  <si>
    <t xml:space="preserve">S12</t>
  </si>
  <si>
    <t xml:space="preserve">SYNTHÈSE PÉRIODE</t>
  </si>
  <si>
    <t xml:space="preserve">Total incidents</t>
  </si>
  <si>
    <t xml:space="preserve">Total quasi-accidents</t>
  </si>
  <si>
    <t xml:space="preserve">Total inspections</t>
  </si>
  <si>
    <t xml:space="preserve">Conformité moyenne (%)</t>
  </si>
  <si>
    <t xml:space="preserve">Total heures sans accident</t>
  </si>
  <si>
    <t xml:space="preserve">Total heures de formation</t>
  </si>
  <si>
    <t xml:space="preserve">Notes d'utilisation (exemple de portfolio)</t>
  </si>
  <si>
    <t xml:space="preserve">• Les cellules bleues sont des cellules de saisie prévues pour l'utilisateur.</t>
  </si>
  <si>
    <t xml:space="preserve">• La colonne 'Statut' est calculée automatiquement par formule (IF imbriqué).</t>
  </si>
  <si>
    <t xml:space="preserve">• Les totaux de la synthèse se recalculent automatiquement (SUM / AVERAGE).</t>
  </si>
  <si>
    <t xml:space="preserve">• Ce fichier est un exemple simplifié et anonymisé, réalisé à partir de mon</t>
  </si>
  <si>
    <t xml:space="preserve">  expérience de suivi HSE/KPI réel en environnement industriel (Ambatovy).</t>
  </si>
  <si>
    <t xml:space="preserve">• Sur demande, ce type de tableau de bord peut être adapté : nombre de sites,</t>
  </si>
  <si>
    <t xml:space="preserve">  fréquence (hebdo/mensuel), indicateurs personnalisés, alertes conditionnelles,</t>
  </si>
  <si>
    <t xml:space="preserve">  export PDF automatique, tableaux croisés dynamiques, etc.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</si>
</sst>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i val="true"/>
      <sz val="10"/>
      <color rgb="FF595959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2"/>
      <color rgb="FF1F3864"/>
      <name val="Arial"/>
      <family val="0"/>
      <charset val="1"/>
    </font>
    <font>
      <b val="true"/>
      <sz val="10"/>
      <color rgb="FF2E7D32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  <font>
      <b val="true"/>
      <sz val="13"/>
      <color rgb="FF1F3864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DCE6F1"/>
        <bgColor rgb="FFD9D9D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0B0B0"/>
      <rgbColor rgb="FF878787"/>
      <rgbColor rgb="FF9999FF"/>
      <rgbColor rgb="FFC0504D"/>
      <rgbColor rgb="FFF9F9F9"/>
      <rgbColor rgb="FFDCE6F1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F81BD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2E7D32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Incidents vs Quasi-accidents par semaine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'Dashboard KPI'!B4</c:f>
              <c:strCache>
                <c:ptCount val="1"/>
                <c:pt idx="0">
                  <c:v>Incidents rapportés</c:v>
                </c:pt>
              </c:strCache>
            </c:strRef>
          </c:tx>
          <c:spPr>
            <a:solidFill>
              <a:srgbClr val="4f81b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'Dashboard KPI'!$A$5:$A$16</c:f>
              <c:strCache>
                <c:ptCount val="12"/>
                <c:pt idx="0">
                  <c:v>S1</c:v>
                </c:pt>
                <c:pt idx="1">
                  <c:v>S2</c:v>
                </c:pt>
                <c:pt idx="2">
                  <c:v>S3</c:v>
                </c:pt>
                <c:pt idx="3">
                  <c:v>S4</c:v>
                </c:pt>
                <c:pt idx="4">
                  <c:v>S5</c:v>
                </c:pt>
                <c:pt idx="5">
                  <c:v>S6</c:v>
                </c:pt>
                <c:pt idx="6">
                  <c:v>S7</c:v>
                </c:pt>
                <c:pt idx="7">
                  <c:v>S8</c:v>
                </c:pt>
                <c:pt idx="8">
                  <c:v>S9</c:v>
                </c:pt>
                <c:pt idx="9">
                  <c:v>S10</c:v>
                </c:pt>
                <c:pt idx="10">
                  <c:v>S11</c:v>
                </c:pt>
                <c:pt idx="11">
                  <c:v>S12</c:v>
                </c:pt>
              </c:strCache>
            </c:strRef>
          </c:cat>
          <c:val>
            <c:numRef>
              <c:f>'Dashboard KPI'!$B$5:$B$16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'Dashboard KPI'!C4</c:f>
              <c:strCache>
                <c:ptCount val="1"/>
                <c:pt idx="0">
                  <c:v>Quasi-accidents</c:v>
                </c:pt>
              </c:strCache>
            </c:strRef>
          </c:tx>
          <c:spPr>
            <a:solidFill>
              <a:srgbClr val="c0504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'Dashboard KPI'!$A$5:$A$16</c:f>
              <c:strCache>
                <c:ptCount val="12"/>
                <c:pt idx="0">
                  <c:v>S1</c:v>
                </c:pt>
                <c:pt idx="1">
                  <c:v>S2</c:v>
                </c:pt>
                <c:pt idx="2">
                  <c:v>S3</c:v>
                </c:pt>
                <c:pt idx="3">
                  <c:v>S4</c:v>
                </c:pt>
                <c:pt idx="4">
                  <c:v>S5</c:v>
                </c:pt>
                <c:pt idx="5">
                  <c:v>S6</c:v>
                </c:pt>
                <c:pt idx="6">
                  <c:v>S7</c:v>
                </c:pt>
                <c:pt idx="7">
                  <c:v>S8</c:v>
                </c:pt>
                <c:pt idx="8">
                  <c:v>S9</c:v>
                </c:pt>
                <c:pt idx="9">
                  <c:v>S10</c:v>
                </c:pt>
                <c:pt idx="10">
                  <c:v>S11</c:v>
                </c:pt>
                <c:pt idx="11">
                  <c:v>S12</c:v>
                </c:pt>
              </c:strCache>
            </c:strRef>
          </c:cat>
          <c:val>
            <c:numRef>
              <c:f>'Dashboard KPI'!$C$5:$C$16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gapWidth val="150"/>
        <c:overlap val="0"/>
        <c:axId val="74675142"/>
        <c:axId val="51103491"/>
      </c:barChart>
      <c:catAx>
        <c:axId val="74675142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Semaine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51103491"/>
        <c:crosses val="autoZero"/>
        <c:auto val="1"/>
        <c:lblAlgn val="ctr"/>
        <c:lblOffset val="100"/>
        <c:noMultiLvlLbl val="0"/>
      </c:catAx>
      <c:valAx>
        <c:axId val="51103491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Nombre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74675142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24</xdr:row>
      <xdr:rowOff>78120</xdr:rowOff>
    </xdr:from>
    <xdr:to>
      <xdr:col>5</xdr:col>
      <xdr:colOff>558720</xdr:colOff>
      <xdr:row>41</xdr:row>
      <xdr:rowOff>79200</xdr:rowOff>
    </xdr:to>
    <xdr:graphicFrame>
      <xdr:nvGraphicFramePr>
        <xdr:cNvPr id="0" name="Chart 1"/>
        <xdr:cNvGraphicFramePr/>
      </xdr:nvGraphicFramePr>
      <xdr:xfrm>
        <a:off x="0" y="4924440"/>
        <a:ext cx="6479640" cy="323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18"/>
    <col collapsed="false" customWidth="true" hidden="false" outlineLevel="0" max="3" min="3" style="0" width="16"/>
    <col collapsed="false" customWidth="true" hidden="false" outlineLevel="0" max="5" min="4" style="0" width="20"/>
    <col collapsed="false" customWidth="true" hidden="false" outlineLevel="0" max="6" min="6" style="0" width="18"/>
    <col collapsed="false" customWidth="true" hidden="false" outlineLevel="0" max="7" min="7" style="0" width="16"/>
    <col collapsed="false" customWidth="true" hidden="false" outlineLevel="0" max="8" min="8" style="0" width="12"/>
  </cols>
  <sheetData>
    <row r="1" customFormat="false" ht="27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  <c r="F2" s="2"/>
      <c r="G2" s="2"/>
      <c r="H2" s="2"/>
    </row>
    <row r="4" customFormat="false" ht="23.85" hidden="false" customHeight="fals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</row>
    <row r="5" customFormat="false" ht="15" hidden="false" customHeight="false" outlineLevel="0" collapsed="false">
      <c r="A5" s="4" t="s">
        <v>10</v>
      </c>
      <c r="B5" s="4" t="n">
        <v>0</v>
      </c>
      <c r="C5" s="4" t="n">
        <v>1</v>
      </c>
      <c r="D5" s="4" t="n">
        <v>6</v>
      </c>
      <c r="E5" s="4" t="n">
        <v>95.2</v>
      </c>
      <c r="F5" s="4" t="n">
        <v>124</v>
      </c>
      <c r="G5" s="4" t="n">
        <v>3</v>
      </c>
      <c r="H5" s="5" t="str">
        <f aca="false">IF(B5=0,"OK",IF(B5=1,"Attention","Critique"))</f>
        <v>OK</v>
      </c>
    </row>
    <row r="6" customFormat="false" ht="15" hidden="false" customHeight="false" outlineLevel="0" collapsed="false">
      <c r="A6" s="4" t="s">
        <v>11</v>
      </c>
      <c r="B6" s="4" t="n">
        <v>0</v>
      </c>
      <c r="C6" s="4" t="n">
        <v>1</v>
      </c>
      <c r="D6" s="4" t="n">
        <v>3</v>
      </c>
      <c r="E6" s="4" t="n">
        <v>98</v>
      </c>
      <c r="F6" s="4" t="n">
        <v>133</v>
      </c>
      <c r="G6" s="4" t="n">
        <v>0</v>
      </c>
      <c r="H6" s="5" t="str">
        <f aca="false">IF(B6=0,"OK",IF(B6=1,"Attention","Critique"))</f>
        <v>OK</v>
      </c>
    </row>
    <row r="7" customFormat="false" ht="15" hidden="false" customHeight="false" outlineLevel="0" collapsed="false">
      <c r="A7" s="4" t="s">
        <v>12</v>
      </c>
      <c r="B7" s="4" t="n">
        <v>0</v>
      </c>
      <c r="C7" s="4" t="n">
        <v>2</v>
      </c>
      <c r="D7" s="4" t="n">
        <v>6</v>
      </c>
      <c r="E7" s="4" t="n">
        <v>88.8</v>
      </c>
      <c r="F7" s="4" t="n">
        <v>125</v>
      </c>
      <c r="G7" s="4" t="n">
        <v>3</v>
      </c>
      <c r="H7" s="5" t="str">
        <f aca="false">IF(B7=0,"OK",IF(B7=1,"Attention","Critique"))</f>
        <v>OK</v>
      </c>
    </row>
    <row r="8" customFormat="false" ht="15" hidden="false" customHeight="false" outlineLevel="0" collapsed="false">
      <c r="A8" s="4" t="s">
        <v>13</v>
      </c>
      <c r="B8" s="4" t="n">
        <v>1</v>
      </c>
      <c r="C8" s="4" t="n">
        <v>0</v>
      </c>
      <c r="D8" s="4" t="n">
        <v>3</v>
      </c>
      <c r="E8" s="4" t="n">
        <v>98.4</v>
      </c>
      <c r="F8" s="4" t="n">
        <v>160</v>
      </c>
      <c r="G8" s="4" t="n">
        <v>3</v>
      </c>
      <c r="H8" s="5" t="str">
        <f aca="false">IF(B8=0,"OK",IF(B8=1,"Attention","Critique"))</f>
        <v>Attention</v>
      </c>
    </row>
    <row r="9" customFormat="false" ht="15" hidden="false" customHeight="false" outlineLevel="0" collapsed="false">
      <c r="A9" s="4" t="s">
        <v>14</v>
      </c>
      <c r="B9" s="4" t="n">
        <v>0</v>
      </c>
      <c r="C9" s="4" t="n">
        <v>0</v>
      </c>
      <c r="D9" s="4" t="n">
        <v>6</v>
      </c>
      <c r="E9" s="4" t="n">
        <v>88.5</v>
      </c>
      <c r="F9" s="4" t="n">
        <v>134</v>
      </c>
      <c r="G9" s="4" t="n">
        <v>0</v>
      </c>
      <c r="H9" s="5" t="str">
        <f aca="false">IF(B9=0,"OK",IF(B9=1,"Attention","Critique"))</f>
        <v>OK</v>
      </c>
    </row>
    <row r="10" customFormat="false" ht="15" hidden="false" customHeight="false" outlineLevel="0" collapsed="false">
      <c r="A10" s="4" t="s">
        <v>15</v>
      </c>
      <c r="B10" s="4" t="n">
        <v>0</v>
      </c>
      <c r="C10" s="4" t="n">
        <v>1</v>
      </c>
      <c r="D10" s="4" t="n">
        <v>5</v>
      </c>
      <c r="E10" s="4" t="n">
        <v>92.6</v>
      </c>
      <c r="F10" s="4" t="n">
        <v>154</v>
      </c>
      <c r="G10" s="4" t="n">
        <v>0</v>
      </c>
      <c r="H10" s="5" t="str">
        <f aca="false">IF(B10=0,"OK",IF(B10=1,"Attention","Critique"))</f>
        <v>OK</v>
      </c>
    </row>
    <row r="11" customFormat="false" ht="15" hidden="false" customHeight="false" outlineLevel="0" collapsed="false">
      <c r="A11" s="4" t="s">
        <v>16</v>
      </c>
      <c r="B11" s="4" t="n">
        <v>0</v>
      </c>
      <c r="C11" s="4" t="n">
        <v>1</v>
      </c>
      <c r="D11" s="4" t="n">
        <v>4</v>
      </c>
      <c r="E11" s="4" t="n">
        <v>89.1</v>
      </c>
      <c r="F11" s="4" t="n">
        <v>156</v>
      </c>
      <c r="G11" s="4" t="n">
        <v>2</v>
      </c>
      <c r="H11" s="5" t="str">
        <f aca="false">IF(B11=0,"OK",IF(B11=1,"Attention","Critique"))</f>
        <v>OK</v>
      </c>
    </row>
    <row r="12" customFormat="false" ht="15" hidden="false" customHeight="false" outlineLevel="0" collapsed="false">
      <c r="A12" s="4" t="s">
        <v>17</v>
      </c>
      <c r="B12" s="4" t="n">
        <v>0</v>
      </c>
      <c r="C12" s="4" t="n">
        <v>0</v>
      </c>
      <c r="D12" s="4" t="n">
        <v>3</v>
      </c>
      <c r="E12" s="4" t="n">
        <v>94.2</v>
      </c>
      <c r="F12" s="4" t="n">
        <v>159</v>
      </c>
      <c r="G12" s="4" t="n">
        <v>2</v>
      </c>
      <c r="H12" s="5" t="str">
        <f aca="false">IF(B12=0,"OK",IF(B12=1,"Attention","Critique"))</f>
        <v>OK</v>
      </c>
    </row>
    <row r="13" customFormat="false" ht="15" hidden="false" customHeight="false" outlineLevel="0" collapsed="false">
      <c r="A13" s="4" t="s">
        <v>18</v>
      </c>
      <c r="B13" s="4" t="n">
        <v>1</v>
      </c>
      <c r="C13" s="4" t="n">
        <v>0</v>
      </c>
      <c r="D13" s="4" t="n">
        <v>6</v>
      </c>
      <c r="E13" s="4" t="n">
        <v>96.5</v>
      </c>
      <c r="F13" s="4" t="n">
        <v>149</v>
      </c>
      <c r="G13" s="4" t="n">
        <v>3</v>
      </c>
      <c r="H13" s="5" t="str">
        <f aca="false">IF(B13=0,"OK",IF(B13=1,"Attention","Critique"))</f>
        <v>Attention</v>
      </c>
    </row>
    <row r="14" customFormat="false" ht="15" hidden="false" customHeight="false" outlineLevel="0" collapsed="false">
      <c r="A14" s="4" t="s">
        <v>19</v>
      </c>
      <c r="B14" s="4" t="n">
        <v>1</v>
      </c>
      <c r="C14" s="4" t="n">
        <v>1</v>
      </c>
      <c r="D14" s="4" t="n">
        <v>5</v>
      </c>
      <c r="E14" s="4" t="n">
        <v>90.7</v>
      </c>
      <c r="F14" s="4" t="n">
        <v>131</v>
      </c>
      <c r="G14" s="4" t="n">
        <v>2</v>
      </c>
      <c r="H14" s="5" t="str">
        <f aca="false">IF(B14=0,"OK",IF(B14=1,"Attention","Critique"))</f>
        <v>Attention</v>
      </c>
    </row>
    <row r="15" customFormat="false" ht="15" hidden="false" customHeight="false" outlineLevel="0" collapsed="false">
      <c r="A15" s="4" t="s">
        <v>20</v>
      </c>
      <c r="B15" s="4" t="n">
        <v>0</v>
      </c>
      <c r="C15" s="4" t="n">
        <v>0</v>
      </c>
      <c r="D15" s="4" t="n">
        <v>5</v>
      </c>
      <c r="E15" s="4" t="n">
        <v>93.8</v>
      </c>
      <c r="F15" s="4" t="n">
        <v>141</v>
      </c>
      <c r="G15" s="4" t="n">
        <v>0</v>
      </c>
      <c r="H15" s="5" t="str">
        <f aca="false">IF(B15=0,"OK",IF(B15=1,"Attention","Critique"))</f>
        <v>OK</v>
      </c>
    </row>
    <row r="16" customFormat="false" ht="15" hidden="false" customHeight="false" outlineLevel="0" collapsed="false">
      <c r="A16" s="4" t="s">
        <v>21</v>
      </c>
      <c r="B16" s="4" t="n">
        <v>0</v>
      </c>
      <c r="C16" s="4" t="n">
        <v>0</v>
      </c>
      <c r="D16" s="4" t="n">
        <v>3</v>
      </c>
      <c r="E16" s="4" t="n">
        <v>89.3</v>
      </c>
      <c r="F16" s="4" t="n">
        <v>146</v>
      </c>
      <c r="G16" s="4" t="n">
        <v>2</v>
      </c>
      <c r="H16" s="5" t="str">
        <f aca="false">IF(B16=0,"OK",IF(B16=1,"Attention","Critique"))</f>
        <v>OK</v>
      </c>
    </row>
    <row r="18" customFormat="false" ht="15" hidden="false" customHeight="false" outlineLevel="0" collapsed="false">
      <c r="A18" s="6" t="s">
        <v>22</v>
      </c>
      <c r="B18" s="6"/>
    </row>
    <row r="19" customFormat="false" ht="15" hidden="false" customHeight="false" outlineLevel="0" collapsed="false">
      <c r="A19" s="7" t="s">
        <v>23</v>
      </c>
      <c r="B19" s="8" t="n">
        <f aca="false">SUM(B5:B16)</f>
        <v>3</v>
      </c>
    </row>
    <row r="20" customFormat="false" ht="15" hidden="false" customHeight="false" outlineLevel="0" collapsed="false">
      <c r="A20" s="7" t="s">
        <v>24</v>
      </c>
      <c r="B20" s="8" t="n">
        <f aca="false">SUM(C5:C16)</f>
        <v>7</v>
      </c>
    </row>
    <row r="21" customFormat="false" ht="15" hidden="false" customHeight="false" outlineLevel="0" collapsed="false">
      <c r="A21" s="7" t="s">
        <v>25</v>
      </c>
      <c r="B21" s="8" t="n">
        <f aca="false">SUM(D5:D16)</f>
        <v>55</v>
      </c>
    </row>
    <row r="22" customFormat="false" ht="15" hidden="false" customHeight="false" outlineLevel="0" collapsed="false">
      <c r="A22" s="7" t="s">
        <v>26</v>
      </c>
      <c r="B22" s="8" t="n">
        <f aca="false">ROUND(AVERAGE(E5:E16),1)</f>
        <v>92.9</v>
      </c>
    </row>
    <row r="23" customFormat="false" ht="15" hidden="false" customHeight="false" outlineLevel="0" collapsed="false">
      <c r="A23" s="7" t="s">
        <v>27</v>
      </c>
      <c r="B23" s="8" t="n">
        <f aca="false">SUM(F5:F16)</f>
        <v>1712</v>
      </c>
    </row>
    <row r="24" customFormat="false" ht="15" hidden="false" customHeight="false" outlineLevel="0" collapsed="false">
      <c r="A24" s="7" t="s">
        <v>28</v>
      </c>
      <c r="B24" s="8" t="n">
        <f aca="false">SUM(G5:G16)</f>
        <v>20</v>
      </c>
    </row>
  </sheetData>
  <mergeCells count="3">
    <mergeCell ref="A1:H1"/>
    <mergeCell ref="A2:H2"/>
    <mergeCell ref="A18:B1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90"/>
  </cols>
  <sheetData>
    <row r="1" customFormat="false" ht="16.15" hidden="false" customHeight="false" outlineLevel="0" collapsed="false">
      <c r="A1" s="9" t="s">
        <v>29</v>
      </c>
    </row>
    <row r="3" customFormat="false" ht="15" hidden="false" customHeight="false" outlineLevel="0" collapsed="false">
      <c r="A3" s="10" t="s">
        <v>30</v>
      </c>
    </row>
    <row r="4" customFormat="false" ht="15" hidden="false" customHeight="false" outlineLevel="0" collapsed="false">
      <c r="A4" s="10" t="s">
        <v>31</v>
      </c>
    </row>
    <row r="5" customFormat="false" ht="15" hidden="false" customHeight="false" outlineLevel="0" collapsed="false">
      <c r="A5" s="10" t="s">
        <v>32</v>
      </c>
    </row>
    <row r="6" customFormat="false" ht="15" hidden="false" customHeight="false" outlineLevel="0" collapsed="false">
      <c r="A6" s="10" t="s">
        <v>33</v>
      </c>
    </row>
    <row r="7" customFormat="false" ht="15" hidden="false" customHeight="false" outlineLevel="0" collapsed="false">
      <c r="A7" s="10" t="s">
        <v>34</v>
      </c>
    </row>
    <row r="8" customFormat="false" ht="15" hidden="false" customHeight="false" outlineLevel="0" collapsed="false">
      <c r="A8" s="10" t="s">
        <v>35</v>
      </c>
    </row>
    <row r="9" customFormat="false" ht="15" hidden="false" customHeight="false" outlineLevel="0" collapsed="false">
      <c r="A9" s="10" t="s">
        <v>36</v>
      </c>
    </row>
    <row r="10" customFormat="false" ht="15" hidden="false" customHeight="false" outlineLevel="0" collapsed="false">
      <c r="A10" s="10" t="s">
        <v>37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2026-08-12T02:53:02Z</dcterms:created>
  <dc:creator>openpyxl</dc:creator>
  <dc:description/>
  <dc:language>en-US</dc:language>
  <cp:lastModifiedBy/>
  <dcterms:modified xsi:type="dcterms:W3CDTF">2026-08-12T02:53:08Z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